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I11" i="17" l="1"/>
  <c r="J12" i="17"/>
  <c r="I8" i="17"/>
  <c r="I9" i="17"/>
  <c r="I10" i="17"/>
</calcChain>
</file>

<file path=xl/sharedStrings.xml><?xml version="1.0" encoding="utf-8"?>
<sst xmlns="http://schemas.openxmlformats.org/spreadsheetml/2006/main" count="26" uniqueCount="26">
  <si>
    <t>№ п/п</t>
  </si>
  <si>
    <t>Объект закупки</t>
  </si>
  <si>
    <t>Единичные цены, руб.</t>
  </si>
  <si>
    <t>Начальная (максимальная) цена, руб.</t>
  </si>
  <si>
    <t>2*</t>
  </si>
  <si>
    <t>1*</t>
  </si>
  <si>
    <t>3*</t>
  </si>
  <si>
    <t>Средняя цена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</si>
  <si>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</t>
    </r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</si>
  <si>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цен.</t>
    </r>
  </si>
  <si>
    <t xml:space="preserve">IV. Обоснование начальной (максимальной) цены контракта </t>
  </si>
  <si>
    <t>Адрес оказания услуг</t>
  </si>
  <si>
    <t>ИТОГО начальная (максимальная) цена контракта, руб.</t>
  </si>
  <si>
    <t>на оказание услуг по вывозу и утилизации твердых бытовых отходов</t>
  </si>
  <si>
    <t>Оказание услуг по вывозу и утилизации твердых бытовых отходов</t>
  </si>
  <si>
    <t>1* Коммерческое предложение от 16.11.2015 .№64</t>
  </si>
  <si>
    <t>2* Коммерческое предложени 01.10.2015, б/н</t>
  </si>
  <si>
    <t>3* Коммерческое предложение от 16.11.2015 № 968</t>
  </si>
  <si>
    <t>• ул. Ленина, д. 41 (отдел опеки и попечительства )</t>
  </si>
  <si>
    <t>Месяцы</t>
  </si>
  <si>
    <t>ИТОГО начальная (максимальная) цена контракта составляет 92 225(девяносто две тысячи двести двадцать пять рублей) 06 коп.</t>
  </si>
  <si>
    <t>Количест-во в месяц, м3</t>
  </si>
  <si>
    <t>• ул.Спортивная, д.2 ( отдел ЗАГС)</t>
  </si>
  <si>
    <t>• ул. Ленина, д. 41 (комиссия по делам несовершеннолетних)</t>
  </si>
  <si>
    <t>Заведующий по АХР                                                          Е.И Чичасова</t>
  </si>
  <si>
    <t>628260, г. Югорск, Ханты - Мансийский автономный округ - Югра, Тюменская область:
• ул. 40 лет Победы, д. 11 (администрация города Югорска, отдел по первичному воинскому учету, административная комиссия); 
• ул. Механизаторов, д. 22 (департамент жилищно-коммунального и строительного комплекса); • ул.Железнодорожная 43/1.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</si>
</sst>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" fontId="1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horizontal="justify" vertical="center" wrapText="1"/>
    </xf>
    <xf numFmtId="2" fontId="3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horizontal="left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wrapText="1"/>
    </xf>
    <xf numFmtId="1" fontId="1" fillId="0" borderId="0" xfId="0" applyNumberFormat="1" applyFont="1" applyFill="1" applyAlignment="1">
      <alignment horizontal="left" wrapText="1"/>
    </xf>
    <xf numFmtId="2" fontId="3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left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1" fontId="2" fillId="0" borderId="0" xfId="0" applyNumberFormat="1" applyFont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11" fontId="3" fillId="0" borderId="2" xfId="0" applyNumberFormat="1" applyFont="1" applyBorder="1" applyAlignment="1">
      <alignment horizontal="center" vertical="center" wrapText="1"/>
    </xf>
    <xf numFmtId="11" fontId="3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C8" sqref="C8"/>
    </sheetView>
  </sheetViews>
  <sheetFormatPr defaultColWidth="8.85546875" defaultRowHeight="15" x14ac:dyDescent="0.25"/>
  <cols>
    <col min="1" max="1" width="5.140625" style="2" customWidth="1"/>
    <col min="2" max="2" width="16" style="2" customWidth="1"/>
    <col min="3" max="3" width="33.85546875" style="2" customWidth="1"/>
    <col min="4" max="4" width="7.85546875" style="2" customWidth="1"/>
    <col min="5" max="5" width="10.5703125" style="2" customWidth="1"/>
    <col min="6" max="10" width="10.7109375" style="2" customWidth="1"/>
    <col min="11" max="16384" width="8.85546875" style="2"/>
  </cols>
  <sheetData>
    <row r="1" spans="1:11" ht="15" customHeight="1" x14ac:dyDescent="0.25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3"/>
    </row>
    <row r="2" spans="1:11" ht="19.899999999999999" customHeight="1" x14ac:dyDescent="0.25">
      <c r="A2" s="24" t="s">
        <v>13</v>
      </c>
      <c r="B2" s="24"/>
      <c r="C2" s="24"/>
      <c r="D2" s="24"/>
      <c r="E2" s="24"/>
      <c r="F2" s="24"/>
      <c r="G2" s="24"/>
      <c r="H2" s="24"/>
      <c r="I2" s="24"/>
      <c r="J2" s="24"/>
      <c r="K2" s="3"/>
    </row>
    <row r="3" spans="1:11" x14ac:dyDescent="0.25">
      <c r="A3" s="4"/>
    </row>
    <row r="4" spans="1:11" ht="15" customHeight="1" x14ac:dyDescent="0.25">
      <c r="A4" s="25" t="s">
        <v>8</v>
      </c>
      <c r="B4" s="25"/>
      <c r="C4" s="25"/>
      <c r="D4" s="25"/>
      <c r="E4" s="25"/>
      <c r="F4" s="25"/>
      <c r="G4" s="25"/>
      <c r="H4" s="25"/>
      <c r="I4" s="25"/>
      <c r="J4" s="25"/>
      <c r="K4" s="5"/>
    </row>
    <row r="5" spans="1:11" ht="15" customHeight="1" x14ac:dyDescent="0.25">
      <c r="A5" s="25" t="s">
        <v>9</v>
      </c>
      <c r="B5" s="25"/>
      <c r="C5" s="25"/>
      <c r="D5" s="25"/>
      <c r="E5" s="25"/>
      <c r="F5" s="25"/>
      <c r="G5" s="25"/>
      <c r="H5" s="25"/>
      <c r="I5" s="25"/>
      <c r="J5" s="25"/>
      <c r="K5" s="5"/>
    </row>
    <row r="6" spans="1:11" ht="45.2" customHeight="1" x14ac:dyDescent="0.25">
      <c r="A6" s="15" t="s">
        <v>0</v>
      </c>
      <c r="B6" s="15" t="s">
        <v>1</v>
      </c>
      <c r="C6" s="15" t="s">
        <v>11</v>
      </c>
      <c r="D6" s="26" t="s">
        <v>19</v>
      </c>
      <c r="E6" s="28" t="s">
        <v>21</v>
      </c>
      <c r="F6" s="15" t="s">
        <v>2</v>
      </c>
      <c r="G6" s="15"/>
      <c r="H6" s="15"/>
      <c r="I6" s="15" t="s">
        <v>7</v>
      </c>
      <c r="J6" s="15" t="s">
        <v>3</v>
      </c>
    </row>
    <row r="7" spans="1:11" x14ac:dyDescent="0.25">
      <c r="A7" s="15"/>
      <c r="B7" s="15"/>
      <c r="C7" s="15"/>
      <c r="D7" s="27"/>
      <c r="E7" s="29"/>
      <c r="F7" s="7" t="s">
        <v>5</v>
      </c>
      <c r="G7" s="7" t="s">
        <v>4</v>
      </c>
      <c r="H7" s="7" t="s">
        <v>6</v>
      </c>
      <c r="I7" s="15"/>
      <c r="J7" s="15"/>
    </row>
    <row r="8" spans="1:11" ht="195" x14ac:dyDescent="0.25">
      <c r="A8" s="11">
        <v>1</v>
      </c>
      <c r="B8" s="20" t="s">
        <v>14</v>
      </c>
      <c r="C8" s="9" t="s">
        <v>25</v>
      </c>
      <c r="D8" s="11">
        <v>11</v>
      </c>
      <c r="E8" s="9">
        <v>10</v>
      </c>
      <c r="F8" s="9">
        <v>720</v>
      </c>
      <c r="G8" s="9">
        <v>796</v>
      </c>
      <c r="H8" s="9">
        <v>729.75</v>
      </c>
      <c r="I8" s="8">
        <f t="shared" ref="I8:I10" si="0">(F8+G8+H8)/3</f>
        <v>748.58333333333337</v>
      </c>
      <c r="J8" s="9">
        <v>82343.8</v>
      </c>
    </row>
    <row r="9" spans="1:11" ht="30" x14ac:dyDescent="0.25">
      <c r="A9" s="11">
        <v>2</v>
      </c>
      <c r="B9" s="21"/>
      <c r="C9" s="9" t="s">
        <v>23</v>
      </c>
      <c r="D9" s="12">
        <v>11</v>
      </c>
      <c r="E9" s="10">
        <v>0.28000000000000003</v>
      </c>
      <c r="F9" s="9">
        <v>720</v>
      </c>
      <c r="G9" s="9">
        <v>796</v>
      </c>
      <c r="H9" s="9">
        <v>729.75</v>
      </c>
      <c r="I9" s="8">
        <f t="shared" si="0"/>
        <v>748.58333333333337</v>
      </c>
      <c r="J9" s="9">
        <v>2305.63</v>
      </c>
    </row>
    <row r="10" spans="1:11" ht="29.25" customHeight="1" x14ac:dyDescent="0.25">
      <c r="A10" s="11">
        <v>3</v>
      </c>
      <c r="B10" s="22"/>
      <c r="C10" s="9" t="s">
        <v>18</v>
      </c>
      <c r="D10" s="12">
        <v>11</v>
      </c>
      <c r="E10" s="10">
        <v>0.55000000000000004</v>
      </c>
      <c r="F10" s="9">
        <v>720</v>
      </c>
      <c r="G10" s="9">
        <v>796</v>
      </c>
      <c r="H10" s="9">
        <v>729.75</v>
      </c>
      <c r="I10" s="8">
        <f t="shared" si="0"/>
        <v>748.58333333333337</v>
      </c>
      <c r="J10" s="9">
        <v>4528.91</v>
      </c>
    </row>
    <row r="11" spans="1:11" x14ac:dyDescent="0.25">
      <c r="A11" s="11">
        <v>4</v>
      </c>
      <c r="B11" s="23"/>
      <c r="C11" s="9" t="s">
        <v>22</v>
      </c>
      <c r="D11" s="12">
        <v>11</v>
      </c>
      <c r="E11" s="10">
        <v>0.37</v>
      </c>
      <c r="F11" s="9">
        <v>720</v>
      </c>
      <c r="G11" s="9">
        <v>796</v>
      </c>
      <c r="H11" s="9">
        <v>729.75</v>
      </c>
      <c r="I11" s="8">
        <f t="shared" ref="I11" si="1">(F11+G11+H11)/3</f>
        <v>748.58333333333337</v>
      </c>
      <c r="J11" s="9">
        <v>3046.72</v>
      </c>
    </row>
    <row r="12" spans="1:11" x14ac:dyDescent="0.25">
      <c r="A12" s="17" t="s">
        <v>12</v>
      </c>
      <c r="B12" s="18"/>
      <c r="C12" s="18"/>
      <c r="D12" s="18"/>
      <c r="E12" s="18"/>
      <c r="F12" s="18"/>
      <c r="G12" s="18"/>
      <c r="H12" s="18"/>
      <c r="I12" s="18"/>
      <c r="J12" s="13">
        <f>SUM(J8:J11)</f>
        <v>92225.060000000012</v>
      </c>
    </row>
    <row r="13" spans="1:11" x14ac:dyDescent="0.25">
      <c r="A13" s="19" t="s">
        <v>20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1" ht="29.45" customHeight="1" x14ac:dyDescent="0.25">
      <c r="A14" s="14" t="s">
        <v>15</v>
      </c>
      <c r="B14" s="14"/>
      <c r="C14" s="14"/>
      <c r="D14" s="6"/>
      <c r="E14" s="6"/>
      <c r="F14" s="1"/>
      <c r="G14" s="1"/>
      <c r="H14" s="1"/>
      <c r="I14" s="1"/>
      <c r="J14" s="1"/>
    </row>
    <row r="15" spans="1:11" x14ac:dyDescent="0.25">
      <c r="A15" s="14" t="s">
        <v>16</v>
      </c>
      <c r="B15" s="14"/>
      <c r="C15" s="14"/>
      <c r="D15" s="6"/>
      <c r="E15" s="6"/>
      <c r="F15" s="1"/>
      <c r="G15" s="1"/>
      <c r="H15" s="1"/>
      <c r="I15" s="1"/>
      <c r="J15" s="1"/>
    </row>
    <row r="16" spans="1:11" x14ac:dyDescent="0.25">
      <c r="A16" s="14" t="s">
        <v>17</v>
      </c>
      <c r="B16" s="14"/>
      <c r="C16" s="14"/>
      <c r="D16" s="6"/>
      <c r="E16" s="6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6" t="s">
        <v>24</v>
      </c>
      <c r="B18" s="16"/>
      <c r="C18" s="16"/>
      <c r="D18" s="16"/>
      <c r="E18" s="16"/>
      <c r="F18" s="16"/>
      <c r="G18" s="16"/>
      <c r="H18" s="16"/>
      <c r="I18" s="16"/>
      <c r="J18" s="16"/>
    </row>
    <row r="19" spans="1:10" ht="2.65" customHeight="1" x14ac:dyDescent="0.25"/>
    <row r="20" spans="1:10" ht="16.5" customHeight="1" x14ac:dyDescent="0.25"/>
  </sheetData>
  <mergeCells count="19">
    <mergeCell ref="A1:J1"/>
    <mergeCell ref="A2:J2"/>
    <mergeCell ref="A4:J4"/>
    <mergeCell ref="A5:J5"/>
    <mergeCell ref="A6:A7"/>
    <mergeCell ref="B6:B7"/>
    <mergeCell ref="C6:C7"/>
    <mergeCell ref="F6:H6"/>
    <mergeCell ref="D6:D7"/>
    <mergeCell ref="E6:E7"/>
    <mergeCell ref="A14:C14"/>
    <mergeCell ref="A15:C15"/>
    <mergeCell ref="A16:C16"/>
    <mergeCell ref="I6:I7"/>
    <mergeCell ref="A18:J18"/>
    <mergeCell ref="J6:J7"/>
    <mergeCell ref="A12:I12"/>
    <mergeCell ref="A13:J13"/>
    <mergeCell ref="B8:B11"/>
  </mergeCells>
  <pageMargins left="0.51181102362204722" right="0.51181102362204722" top="0.55118110236220474" bottom="0.55118110236220474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2016-01-15T11:55:57Z</dcterms:modified>
</cp:coreProperties>
</file>